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raud\Desktop\Waltraud_2020\Mt Majura\2021 Events\Seeding node project\"/>
    </mc:Choice>
  </mc:AlternateContent>
  <xr:revisionPtr revIDLastSave="0" documentId="13_ncr:1_{8DE46785-142A-49CB-8A72-F7361380B9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0" i="1" l="1"/>
  <c r="F19" i="1"/>
  <c r="F18" i="1"/>
  <c r="F17" i="1"/>
  <c r="F16" i="1"/>
  <c r="F15" i="1"/>
  <c r="F13" i="1"/>
  <c r="F12" i="1"/>
  <c r="F11" i="1"/>
  <c r="F7" i="1"/>
  <c r="D19" i="1"/>
  <c r="C19" i="1"/>
  <c r="D18" i="1"/>
  <c r="C18" i="1"/>
  <c r="D17" i="1"/>
  <c r="C17" i="1"/>
  <c r="C16" i="1"/>
  <c r="E15" i="1"/>
  <c r="E20" i="1" s="1"/>
  <c r="D15" i="1"/>
  <c r="C15" i="1"/>
  <c r="D13" i="1"/>
  <c r="C13" i="1"/>
  <c r="D12" i="1"/>
  <c r="C12" i="1"/>
  <c r="D11" i="1"/>
  <c r="C11" i="1"/>
  <c r="D8" i="1"/>
  <c r="C8" i="1"/>
  <c r="D7" i="1"/>
  <c r="C7" i="1"/>
  <c r="F20" i="1" l="1"/>
  <c r="C20" i="1"/>
  <c r="D20" i="1"/>
</calcChain>
</file>

<file path=xl/sharedStrings.xml><?xml version="1.0" encoding="utf-8"?>
<sst xmlns="http://schemas.openxmlformats.org/spreadsheetml/2006/main" count="40" uniqueCount="40">
  <si>
    <t>Xerochrysum viscosum</t>
  </si>
  <si>
    <t>Leucochrysum albicans</t>
  </si>
  <si>
    <t>Calocephalus citreus</t>
  </si>
  <si>
    <t>Rutidosis leptorhynchoides</t>
  </si>
  <si>
    <t>Glycine tabacina</t>
  </si>
  <si>
    <t>Bulbine bulbosa</t>
  </si>
  <si>
    <t>Eryngium ovinum</t>
  </si>
  <si>
    <t xml:space="preserve">Calotis lappulaceae </t>
  </si>
  <si>
    <t>Plantago variabilis</t>
  </si>
  <si>
    <t>Vittadinia muelleri</t>
  </si>
  <si>
    <t>Lemon Beauty Heads</t>
  </si>
  <si>
    <t>Glycine Pea</t>
  </si>
  <si>
    <t>Hoary Sunray</t>
  </si>
  <si>
    <t>Microseris walteri</t>
  </si>
  <si>
    <t>Button Wrinklewort</t>
  </si>
  <si>
    <t>Narrow-leaved New Holland Daisy</t>
  </si>
  <si>
    <t>Wahlenbergia communis</t>
  </si>
  <si>
    <t>Wahlenbergia stricta</t>
  </si>
  <si>
    <t>Native Bluebell</t>
  </si>
  <si>
    <t>Tall Bluebell</t>
  </si>
  <si>
    <t>Sticky Everlasting</t>
  </si>
  <si>
    <t>Yam Daisy, Murnong</t>
  </si>
  <si>
    <t>SN2 Paddock</t>
  </si>
  <si>
    <t>Yellow Burr Daisy</t>
  </si>
  <si>
    <t>Bulbine Lily</t>
  </si>
  <si>
    <t>Nodding Chocolate Lily</t>
  </si>
  <si>
    <t>Blue Devil</t>
  </si>
  <si>
    <t>Arthropodium fimbriatum</t>
  </si>
  <si>
    <t>SN5 Expl Change</t>
  </si>
  <si>
    <t>SN1 Fair low</t>
  </si>
  <si>
    <t>SN3 Fair mid</t>
  </si>
  <si>
    <t>SN4 Fair high</t>
  </si>
  <si>
    <t>Variable Plantain</t>
  </si>
  <si>
    <t>1600 forbs planted in 2020/21 in 5 seed nodes</t>
  </si>
  <si>
    <t>Planting location</t>
  </si>
  <si>
    <t xml:space="preserve">Planting date </t>
  </si>
  <si>
    <t>Scientific name</t>
  </si>
  <si>
    <t xml:space="preserve">Common name </t>
  </si>
  <si>
    <t>Seed node plantings 2020 / 2021</t>
  </si>
  <si>
    <t>yellow highlight: plantings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</si>
</sst>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14" fontId="0" fillId="0" borderId="1" xfId="0" applyNumberFormat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/>
    <xf numFmtId="0" fontId="0" fillId="0" borderId="0" xfId="0" applyFill="1"/>
    <xf numFmtId="14" fontId="0" fillId="0" borderId="0" xfId="0" applyNumberFormat="1" applyFill="1"/>
    <xf numFmtId="14" fontId="0" fillId="2" borderId="2" xfId="0" applyNumberFormat="1" applyFill="1" applyBorder="1"/>
    <xf numFmtId="14" fontId="0" fillId="2" borderId="7" xfId="0" applyNumberFormat="1" applyFill="1" applyBorder="1"/>
    <xf numFmtId="0" fontId="0" fillId="0" borderId="9" xfId="0" applyBorder="1"/>
    <xf numFmtId="0" fontId="0" fillId="0" borderId="0" xfId="0" applyBorder="1"/>
    <xf numFmtId="14" fontId="0" fillId="0" borderId="9" xfId="0" applyNumberFormat="1" applyBorder="1"/>
    <xf numFmtId="14" fontId="0" fillId="0" borderId="0" xfId="0" applyNumberForma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2" borderId="3" xfId="0" applyFill="1" applyBorder="1"/>
    <xf numFmtId="14" fontId="0" fillId="0" borderId="8" xfId="0" applyNumberFormat="1" applyBorder="1"/>
    <xf numFmtId="0" fontId="0" fillId="0" borderId="6" xfId="0" applyFill="1" applyBorder="1"/>
    <xf numFmtId="0" fontId="0" fillId="0" borderId="3" xfId="0" applyFill="1" applyBorder="1"/>
    <xf numFmtId="14" fontId="0" fillId="0" borderId="10" xfId="0" applyNumberFormat="1" applyBorder="1"/>
    <xf numFmtId="14" fontId="0" fillId="0" borderId="9" xfId="0" applyNumberFormat="1" applyFill="1" applyBorder="1"/>
    <xf numFmtId="14" fontId="0" fillId="0" borderId="4" xfId="0" applyNumberFormat="1" applyFill="1" applyBorder="1"/>
    <xf numFmtId="0" fontId="1" fillId="0" borderId="0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110" zoomScaleNormal="110" workbookViewId="0"/>
  </sheetViews>
  <sheetFormatPr defaultRowHeight="14.4" x14ac:dyDescent="0.3"/>
  <cols>
    <col min="1" max="1" width="24.109375" customWidth="1"/>
    <col min="2" max="2" width="29.77734375" customWidth="1"/>
    <col min="3" max="10" width="11.6640625" customWidth="1"/>
    <col min="11" max="11" width="20.88671875" customWidth="1"/>
  </cols>
  <sheetData>
    <row r="1" spans="1:13" x14ac:dyDescent="0.3">
      <c r="A1" s="29" t="s">
        <v>38</v>
      </c>
      <c r="B1" s="19"/>
      <c r="C1" s="19"/>
      <c r="D1" s="19"/>
      <c r="E1" s="17"/>
      <c r="F1" s="19"/>
      <c r="G1" s="19"/>
      <c r="H1" s="19"/>
      <c r="I1" s="19"/>
      <c r="J1" s="19"/>
      <c r="K1" s="19"/>
      <c r="L1" s="19"/>
      <c r="M1" s="19"/>
    </row>
    <row r="2" spans="1:13" x14ac:dyDescent="0.3">
      <c r="A2" s="7" t="s">
        <v>39</v>
      </c>
      <c r="E2" s="11"/>
      <c r="F2" s="10"/>
    </row>
    <row r="3" spans="1:13" ht="15" thickBot="1" x14ac:dyDescent="0.35">
      <c r="A3" s="30" t="s">
        <v>34</v>
      </c>
      <c r="C3" t="s">
        <v>29</v>
      </c>
      <c r="D3" s="10" t="s">
        <v>30</v>
      </c>
      <c r="E3" t="s">
        <v>31</v>
      </c>
      <c r="F3" t="s">
        <v>22</v>
      </c>
      <c r="G3" t="s">
        <v>28</v>
      </c>
      <c r="J3" s="19"/>
    </row>
    <row r="4" spans="1:13" ht="15" thickBot="1" x14ac:dyDescent="0.35">
      <c r="A4" s="30" t="s">
        <v>35</v>
      </c>
      <c r="C4" s="23">
        <v>44040</v>
      </c>
      <c r="D4" s="6">
        <v>44067</v>
      </c>
      <c r="E4" s="13">
        <v>44353</v>
      </c>
      <c r="F4" s="6">
        <v>44059</v>
      </c>
      <c r="G4" s="12">
        <v>44355</v>
      </c>
      <c r="J4" s="19"/>
    </row>
    <row r="5" spans="1:13" ht="15" thickBot="1" x14ac:dyDescent="0.35">
      <c r="A5" s="5" t="s">
        <v>36</v>
      </c>
      <c r="B5" s="5" t="s">
        <v>37</v>
      </c>
      <c r="C5" s="26"/>
      <c r="D5" s="16"/>
      <c r="E5" s="27"/>
      <c r="F5" s="27"/>
      <c r="G5" s="28"/>
      <c r="J5" s="19"/>
    </row>
    <row r="6" spans="1:13" ht="15" thickBot="1" x14ac:dyDescent="0.35">
      <c r="A6" s="1" t="s">
        <v>27</v>
      </c>
      <c r="B6" s="20" t="s">
        <v>25</v>
      </c>
      <c r="C6" s="2"/>
      <c r="D6" s="8">
        <v>40</v>
      </c>
      <c r="E6" s="8">
        <v>40</v>
      </c>
      <c r="F6" s="3"/>
      <c r="G6" s="3"/>
      <c r="H6" s="19"/>
      <c r="J6" s="19"/>
    </row>
    <row r="7" spans="1:13" ht="15" thickBot="1" x14ac:dyDescent="0.35">
      <c r="A7" s="2" t="s">
        <v>5</v>
      </c>
      <c r="B7" s="14" t="s">
        <v>24</v>
      </c>
      <c r="C7" s="2">
        <f>2*20</f>
        <v>40</v>
      </c>
      <c r="D7" s="3">
        <f t="shared" ref="D7:D8" si="0">2*20</f>
        <v>40</v>
      </c>
      <c r="E7" s="8">
        <v>40</v>
      </c>
      <c r="F7" s="3">
        <f>2*20</f>
        <v>40</v>
      </c>
      <c r="G7" s="8">
        <v>20</v>
      </c>
      <c r="H7" s="19"/>
      <c r="J7" s="19"/>
    </row>
    <row r="8" spans="1:13" ht="15" thickBot="1" x14ac:dyDescent="0.35">
      <c r="A8" s="2" t="s">
        <v>2</v>
      </c>
      <c r="B8" s="14" t="s">
        <v>10</v>
      </c>
      <c r="C8" s="2">
        <f>2*20</f>
        <v>40</v>
      </c>
      <c r="D8" s="3">
        <f t="shared" si="0"/>
        <v>40</v>
      </c>
      <c r="E8" s="3"/>
      <c r="F8" s="3"/>
      <c r="G8" s="3"/>
      <c r="H8" s="19"/>
      <c r="J8" s="19"/>
    </row>
    <row r="9" spans="1:13" ht="15" thickBot="1" x14ac:dyDescent="0.35">
      <c r="A9" s="4" t="s">
        <v>7</v>
      </c>
      <c r="B9" s="14" t="s">
        <v>23</v>
      </c>
      <c r="C9" s="2"/>
      <c r="D9" s="3">
        <v>20</v>
      </c>
      <c r="E9" s="3"/>
      <c r="F9" s="3"/>
      <c r="G9" s="3"/>
      <c r="H9" s="19"/>
      <c r="J9" s="19"/>
    </row>
    <row r="10" spans="1:13" ht="15" thickBot="1" x14ac:dyDescent="0.35">
      <c r="A10" s="2" t="s">
        <v>6</v>
      </c>
      <c r="B10" s="14" t="s">
        <v>26</v>
      </c>
      <c r="C10" s="22">
        <v>20</v>
      </c>
      <c r="D10" s="3"/>
      <c r="E10" s="3"/>
      <c r="F10" s="3"/>
      <c r="G10" s="8">
        <v>10</v>
      </c>
      <c r="H10" s="19"/>
      <c r="J10" s="19"/>
    </row>
    <row r="11" spans="1:13" ht="15" thickBot="1" x14ac:dyDescent="0.35">
      <c r="A11" s="2" t="s">
        <v>4</v>
      </c>
      <c r="B11" s="14" t="s">
        <v>11</v>
      </c>
      <c r="C11" s="2">
        <f>2*20</f>
        <v>40</v>
      </c>
      <c r="D11" s="3">
        <f>2*20</f>
        <v>40</v>
      </c>
      <c r="E11" s="3"/>
      <c r="F11" s="3">
        <f>2*20</f>
        <v>40</v>
      </c>
      <c r="G11" s="3"/>
      <c r="H11" s="19"/>
      <c r="J11" s="19"/>
    </row>
    <row r="12" spans="1:13" ht="15" thickBot="1" x14ac:dyDescent="0.35">
      <c r="A12" s="2" t="s">
        <v>1</v>
      </c>
      <c r="B12" s="14" t="s">
        <v>12</v>
      </c>
      <c r="C12" s="2">
        <f t="shared" ref="C12:F13" si="1">2*20</f>
        <v>40</v>
      </c>
      <c r="D12" s="3">
        <f t="shared" si="1"/>
        <v>40</v>
      </c>
      <c r="E12" s="8">
        <v>40</v>
      </c>
      <c r="F12" s="3">
        <f t="shared" si="1"/>
        <v>40</v>
      </c>
      <c r="G12" s="8">
        <v>20</v>
      </c>
      <c r="H12" s="19"/>
      <c r="J12" s="19"/>
    </row>
    <row r="13" spans="1:13" ht="15" thickBot="1" x14ac:dyDescent="0.35">
      <c r="A13" s="2" t="s">
        <v>13</v>
      </c>
      <c r="B13" s="14" t="s">
        <v>21</v>
      </c>
      <c r="C13" s="2">
        <f t="shared" si="1"/>
        <v>40</v>
      </c>
      <c r="D13" s="3">
        <f t="shared" si="1"/>
        <v>40</v>
      </c>
      <c r="E13" s="3"/>
      <c r="F13" s="3">
        <f t="shared" si="1"/>
        <v>40</v>
      </c>
      <c r="G13" s="3"/>
      <c r="H13" s="19"/>
      <c r="J13" s="19"/>
    </row>
    <row r="14" spans="1:13" ht="15" thickBot="1" x14ac:dyDescent="0.35">
      <c r="A14" s="2" t="s">
        <v>8</v>
      </c>
      <c r="B14" s="14" t="s">
        <v>32</v>
      </c>
      <c r="C14" s="22">
        <v>10</v>
      </c>
      <c r="D14" s="8">
        <v>10</v>
      </c>
      <c r="E14" s="3"/>
      <c r="F14" s="3"/>
      <c r="G14" s="8">
        <v>10</v>
      </c>
      <c r="H14" s="19"/>
      <c r="J14" s="19"/>
    </row>
    <row r="15" spans="1:13" ht="15" thickBot="1" x14ac:dyDescent="0.35">
      <c r="A15" s="2" t="s">
        <v>3</v>
      </c>
      <c r="B15" s="14" t="s">
        <v>14</v>
      </c>
      <c r="C15" s="2">
        <f>2*20</f>
        <v>40</v>
      </c>
      <c r="D15" s="3">
        <f>2*20</f>
        <v>40</v>
      </c>
      <c r="E15" s="8">
        <f>40</f>
        <v>40</v>
      </c>
      <c r="F15" s="3">
        <f>2*20</f>
        <v>40</v>
      </c>
      <c r="G15" s="8">
        <v>20</v>
      </c>
      <c r="H15" s="19"/>
      <c r="J15" s="19"/>
    </row>
    <row r="16" spans="1:13" ht="15" thickBot="1" x14ac:dyDescent="0.35">
      <c r="A16" s="2" t="s">
        <v>9</v>
      </c>
      <c r="B16" s="14" t="s">
        <v>15</v>
      </c>
      <c r="C16" s="2">
        <f>2*20</f>
        <v>40</v>
      </c>
      <c r="D16" s="3"/>
      <c r="E16" s="3"/>
      <c r="F16" s="3">
        <f>2*20</f>
        <v>40</v>
      </c>
      <c r="G16" s="3"/>
      <c r="H16" s="19"/>
      <c r="J16" s="19"/>
    </row>
    <row r="17" spans="1:10" ht="15" thickBot="1" x14ac:dyDescent="0.35">
      <c r="A17" s="2" t="s">
        <v>16</v>
      </c>
      <c r="B17" s="14" t="s">
        <v>18</v>
      </c>
      <c r="C17" s="2">
        <f>2*20</f>
        <v>40</v>
      </c>
      <c r="D17" s="3">
        <f t="shared" ref="D17:F19" si="2">2*20</f>
        <v>40</v>
      </c>
      <c r="E17" s="3"/>
      <c r="F17" s="3">
        <f t="shared" si="2"/>
        <v>40</v>
      </c>
      <c r="G17" s="3"/>
      <c r="H17" s="19"/>
      <c r="J17" s="19"/>
    </row>
    <row r="18" spans="1:10" ht="15" thickBot="1" x14ac:dyDescent="0.35">
      <c r="A18" s="1" t="s">
        <v>17</v>
      </c>
      <c r="B18" s="21" t="s">
        <v>19</v>
      </c>
      <c r="C18" s="2">
        <f>2*20</f>
        <v>40</v>
      </c>
      <c r="D18" s="3">
        <f t="shared" si="2"/>
        <v>40</v>
      </c>
      <c r="E18" s="8">
        <v>40</v>
      </c>
      <c r="F18" s="3">
        <f t="shared" si="2"/>
        <v>40</v>
      </c>
      <c r="G18" s="8">
        <v>40</v>
      </c>
      <c r="H18" s="19"/>
      <c r="J18" s="19"/>
    </row>
    <row r="19" spans="1:10" ht="15" thickBot="1" x14ac:dyDescent="0.35">
      <c r="A19" s="1" t="s">
        <v>0</v>
      </c>
      <c r="B19" s="14" t="s">
        <v>20</v>
      </c>
      <c r="C19" s="2">
        <f>2*20</f>
        <v>40</v>
      </c>
      <c r="D19" s="3">
        <f>2*20</f>
        <v>40</v>
      </c>
      <c r="E19" s="8">
        <v>40</v>
      </c>
      <c r="F19" s="3">
        <f t="shared" si="2"/>
        <v>40</v>
      </c>
      <c r="G19" s="8">
        <v>20</v>
      </c>
      <c r="H19" s="19"/>
      <c r="J19" s="19"/>
    </row>
    <row r="20" spans="1:10" ht="15" thickBot="1" x14ac:dyDescent="0.35">
      <c r="A20" s="19" t="s">
        <v>33</v>
      </c>
      <c r="B20" s="24"/>
      <c r="C20" s="25">
        <f>SUM(C6:C19)</f>
        <v>430</v>
      </c>
      <c r="D20" s="18">
        <f>SUM(D6:D19)</f>
        <v>430</v>
      </c>
      <c r="E20" s="9">
        <f>SUM(E6:E19)</f>
        <v>240</v>
      </c>
      <c r="F20" s="18">
        <f>SUM(F6:F19)</f>
        <v>360</v>
      </c>
      <c r="G20" s="8">
        <f>SUM(G6:G19)</f>
        <v>140</v>
      </c>
      <c r="H20" s="19"/>
      <c r="I20" s="15"/>
      <c r="J20" s="10"/>
    </row>
    <row r="21" spans="1:10" x14ac:dyDescent="0.3">
      <c r="A21" s="19"/>
      <c r="J21" s="10"/>
    </row>
  </sheetData>
  <pageMargins left="0.7" right="0.7" top="0.75" bottom="0.75" header="0.3" footer="0.3"/>
  <pageSetup paperSize="9" orientation="portrait" horizontalDpi="300" verticalDpi="300" r:id="rId1"/>
  <ignoredErrors>
    <ignoredError sqref="G20" formulaRange="1"/>
    <ignoredError sqref="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Waltraud</dc:creator>
  <cp:lastModifiedBy>Waltraud</cp:lastModifiedBy>
  <dcterms:created xsi:type="dcterms:W3CDTF">2020-02-03T07:42:00Z</dcterms:created>
  <dcterms:modified xsi:type="dcterms:W3CDTF">2023-08-04T03:59:32Z</dcterms:modified>
</cp:coreProperties>
</file>